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2" windowWidth="19416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F196" i="1" l="1"/>
  <c r="J196" i="1"/>
  <c r="I196" i="1"/>
  <c r="H196" i="1"/>
  <c r="G196" i="1"/>
</calcChain>
</file>

<file path=xl/sharedStrings.xml><?xml version="1.0" encoding="utf-8"?>
<sst xmlns="http://schemas.openxmlformats.org/spreadsheetml/2006/main" count="248" uniqueCount="80">
  <si>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</si>
  <si>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</si>
  <si>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</si>
  <si>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</si>
  <si>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</si>
  <si>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</si>
  <si>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</si>
  <si>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</si>
  <si>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</si>
  <si>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</si>
  <si>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</si>
  <si>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</si>
  <si>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</si>
  <si>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</si>
  <si>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</si>
  <si>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</si>
  <si>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</si>
  <si>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</si>
  <si>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</si>
  <si>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</si>
  <si>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</si>
  <si>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</si>
  <si>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</si>
  <si>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</si>
  <si>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</si>
  <si>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</si>
  <si>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</si>
  <si>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</si>
  <si>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</si>
  <si>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</si>
  <si>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</si>
  <si>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</si>
  <si>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</si>
  <si>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</si>
  <si>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</si>
  <si>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</si>
  <si>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</si>
  <si>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</si>
  <si>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</si>
  <si>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картофельный с рыбой</t>
  </si>
  <si>
    <t>МОУ " Вышеславская ОШ"</t>
  </si>
  <si>
    <t>котлета рубленная из куриной грудки</t>
  </si>
  <si>
    <t>гор. Блюдо</t>
  </si>
  <si>
    <t>го. Блюдо</t>
  </si>
  <si>
    <t>макаронные изделия отварные</t>
  </si>
  <si>
    <t>чай сладкий</t>
  </si>
  <si>
    <t xml:space="preserve"> хлеб ржаной,батон нарезной</t>
  </si>
  <si>
    <t>директор</t>
  </si>
  <si>
    <t>В.В.Груздева</t>
  </si>
  <si>
    <t>суп из овощей с курой</t>
  </si>
  <si>
    <t>гуляш из свинины</t>
  </si>
  <si>
    <t>рис отварной</t>
  </si>
  <si>
    <t>чай с сахаром</t>
  </si>
  <si>
    <t>суп картофельный с бобовыми ,курой</t>
  </si>
  <si>
    <t>рыба тушёная с овощами</t>
  </si>
  <si>
    <t>ггор. блюдо</t>
  </si>
  <si>
    <t xml:space="preserve"> пюре картофельное</t>
  </si>
  <si>
    <t>хлеб ржаной,батон нарезной</t>
  </si>
  <si>
    <t>рассольник  ленинградский с курой</t>
  </si>
  <si>
    <t>запеканка из творога со сгущённым молоком</t>
  </si>
  <si>
    <t>компот из свежезамороженныж фруктов</t>
  </si>
  <si>
    <t>щи из свежей капусты с картофелем и курой</t>
  </si>
  <si>
    <t xml:space="preserve"> тефтели мясные</t>
  </si>
  <si>
    <t>кисель из плодово- ягодного концентрата</t>
  </si>
  <si>
    <t>каша гречневая рассыпчатая</t>
  </si>
  <si>
    <t xml:space="preserve"> суп картофельный с курой</t>
  </si>
  <si>
    <t xml:space="preserve"> плов со свининой</t>
  </si>
  <si>
    <t>компот из свежезамороженных фруктов</t>
  </si>
  <si>
    <t>борщ с курой</t>
  </si>
  <si>
    <t xml:space="preserve"> котлета рубленая из куриной грудки</t>
  </si>
  <si>
    <t>хлеб ржаной.батон нарезной</t>
  </si>
  <si>
    <t>рассольник ленинградский с курой</t>
  </si>
  <si>
    <t>запеканка из творога с джемом</t>
  </si>
  <si>
    <t>компот из сухофруктов</t>
  </si>
  <si>
    <t>суп гороховый с курой</t>
  </si>
  <si>
    <t>ёжики из куриной грудки</t>
  </si>
  <si>
    <t>кисель из плодово-ягодного экстракта</t>
  </si>
  <si>
    <t>хлеб пшеничный,батон нарезной</t>
  </si>
  <si>
    <t>жаркое по -домашнему с свининой</t>
  </si>
  <si>
    <t xml:space="preserve"> компот из свежезамороженных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</si>
</sst>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45" activePane="bottomRight" state="frozen"/>
      <selection pane="topRight" activeCell="E1" sqref="E1"/>
      <selection pane="bottomLeft" activeCell="A6" sqref="A6"/>
      <selection pane="bottomRight" activeCell="J180" sqref="J18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40</v>
      </c>
      <c r="D1" s="52"/>
      <c r="E1" s="52"/>
      <c r="F1" s="12" t="s">
        <v>16</v>
      </c>
      <c r="G1" s="2" t="s">
        <v>17</v>
      </c>
      <c r="H1" s="53" t="s">
        <v>47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48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250</v>
      </c>
      <c r="G6" s="40">
        <v>8.5</v>
      </c>
      <c r="H6" s="40">
        <v>3.7</v>
      </c>
      <c r="I6" s="40">
        <v>19.3</v>
      </c>
      <c r="J6" s="40">
        <v>144.4</v>
      </c>
      <c r="K6" s="41">
        <v>77</v>
      </c>
      <c r="L6" s="40"/>
    </row>
    <row r="7" spans="1:12" ht="14.4" x14ac:dyDescent="0.3">
      <c r="A7" s="23"/>
      <c r="B7" s="15"/>
      <c r="C7" s="11"/>
      <c r="D7" s="6" t="s">
        <v>42</v>
      </c>
      <c r="E7" s="42" t="s">
        <v>41</v>
      </c>
      <c r="F7" s="43">
        <v>100</v>
      </c>
      <c r="G7" s="43">
        <v>20.3</v>
      </c>
      <c r="H7" s="43">
        <v>24.3</v>
      </c>
      <c r="I7" s="43">
        <v>16.7</v>
      </c>
      <c r="J7" s="43">
        <v>366.4</v>
      </c>
      <c r="K7" s="44">
        <v>272</v>
      </c>
      <c r="L7" s="43"/>
    </row>
    <row r="8" spans="1:12" ht="14.4" x14ac:dyDescent="0.3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0.2</v>
      </c>
      <c r="H8" s="43">
        <v>0</v>
      </c>
      <c r="I8" s="43">
        <v>15.9</v>
      </c>
      <c r="J8" s="43">
        <v>64.3</v>
      </c>
      <c r="K8" s="44">
        <v>430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46</v>
      </c>
      <c r="F9" s="43">
        <v>80</v>
      </c>
      <c r="G9" s="43">
        <v>5.7</v>
      </c>
      <c r="H9" s="43">
        <v>1.7</v>
      </c>
      <c r="I9" s="43">
        <v>35.799999999999997</v>
      </c>
      <c r="J9" s="43">
        <v>182.8</v>
      </c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 t="s">
        <v>43</v>
      </c>
      <c r="E11" s="42" t="s">
        <v>44</v>
      </c>
      <c r="F11" s="43">
        <v>180</v>
      </c>
      <c r="G11" s="43">
        <v>6.7</v>
      </c>
      <c r="H11" s="43">
        <v>6.6</v>
      </c>
      <c r="I11" s="43">
        <v>40.700000000000003</v>
      </c>
      <c r="J11" s="43">
        <v>248.5</v>
      </c>
      <c r="K11" s="44">
        <v>180</v>
      </c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810</v>
      </c>
      <c r="G13" s="19">
        <f t="shared" ref="G13:J13" si="0">SUM(G6:G12)</f>
        <v>41.400000000000006</v>
      </c>
      <c r="H13" s="19">
        <f t="shared" si="0"/>
        <v>36.299999999999997</v>
      </c>
      <c r="I13" s="19">
        <f t="shared" si="0"/>
        <v>128.39999999999998</v>
      </c>
      <c r="J13" s="19">
        <f t="shared" si="0"/>
        <v>1006.3999999999999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810</v>
      </c>
      <c r="G24" s="32">
        <f t="shared" ref="G24:J24" si="4">G13+G23</f>
        <v>41.400000000000006</v>
      </c>
      <c r="H24" s="32">
        <f t="shared" si="4"/>
        <v>36.299999999999997</v>
      </c>
      <c r="I24" s="32">
        <f t="shared" si="4"/>
        <v>128.39999999999998</v>
      </c>
      <c r="J24" s="32">
        <f t="shared" si="4"/>
        <v>1006.3999999999999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250</v>
      </c>
      <c r="G25" s="40">
        <v>6.1</v>
      </c>
      <c r="H25" s="40">
        <v>9</v>
      </c>
      <c r="I25" s="40">
        <v>10.3</v>
      </c>
      <c r="J25" s="40">
        <v>147.1</v>
      </c>
      <c r="K25" s="41">
        <v>99</v>
      </c>
      <c r="L25" s="40"/>
    </row>
    <row r="26" spans="1:12" ht="14.4" x14ac:dyDescent="0.3">
      <c r="A26" s="14"/>
      <c r="B26" s="15"/>
      <c r="C26" s="11"/>
      <c r="D26" s="6" t="s">
        <v>21</v>
      </c>
      <c r="E26" s="42" t="s">
        <v>50</v>
      </c>
      <c r="F26" s="43">
        <v>100</v>
      </c>
      <c r="G26" s="43">
        <v>14.9</v>
      </c>
      <c r="H26" s="43">
        <v>37.200000000000003</v>
      </c>
      <c r="I26" s="43">
        <v>3.4</v>
      </c>
      <c r="J26" s="43">
        <v>408</v>
      </c>
      <c r="K26" s="44">
        <v>259</v>
      </c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0.2</v>
      </c>
      <c r="H27" s="43">
        <v>0</v>
      </c>
      <c r="I27" s="43">
        <v>16.100000000000001</v>
      </c>
      <c r="J27" s="43">
        <v>65.099999999999994</v>
      </c>
      <c r="K27" s="44">
        <v>430</v>
      </c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>
        <v>80</v>
      </c>
      <c r="G28" s="43">
        <v>5.7</v>
      </c>
      <c r="H28" s="43">
        <v>1.7</v>
      </c>
      <c r="I28" s="43">
        <v>35.799999999999997</v>
      </c>
      <c r="J28" s="43">
        <v>182.8</v>
      </c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 t="s">
        <v>21</v>
      </c>
      <c r="E30" s="42" t="s">
        <v>51</v>
      </c>
      <c r="F30" s="43">
        <v>180</v>
      </c>
      <c r="G30" s="43">
        <v>4.4000000000000004</v>
      </c>
      <c r="H30" s="43">
        <v>6.2</v>
      </c>
      <c r="I30" s="43">
        <v>46.6</v>
      </c>
      <c r="J30" s="43">
        <v>260.10000000000002</v>
      </c>
      <c r="K30" s="44">
        <v>325</v>
      </c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810</v>
      </c>
      <c r="G32" s="19">
        <f t="shared" ref="G32" si="6">SUM(G25:G31)</f>
        <v>31.299999999999997</v>
      </c>
      <c r="H32" s="19">
        <f t="shared" ref="H32" si="7">SUM(H25:H31)</f>
        <v>54.100000000000009</v>
      </c>
      <c r="I32" s="19">
        <f t="shared" ref="I32" si="8">SUM(I25:I31)</f>
        <v>112.19999999999999</v>
      </c>
      <c r="J32" s="19">
        <f t="shared" ref="J32:L32" si="9">SUM(J25:J31)</f>
        <v>1063.0999999999999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810</v>
      </c>
      <c r="G43" s="32">
        <f t="shared" ref="G43" si="14">G32+G42</f>
        <v>31.299999999999997</v>
      </c>
      <c r="H43" s="32">
        <f t="shared" ref="H43" si="15">H32+H42</f>
        <v>54.100000000000009</v>
      </c>
      <c r="I43" s="32">
        <f t="shared" ref="I43" si="16">I32+I42</f>
        <v>112.19999999999999</v>
      </c>
      <c r="J43" s="32">
        <f t="shared" ref="J43:L43" si="17">J32+J42</f>
        <v>1063.0999999999999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250</v>
      </c>
      <c r="G44" s="40">
        <v>10.3</v>
      </c>
      <c r="H44" s="40">
        <v>9.3000000000000007</v>
      </c>
      <c r="I44" s="40">
        <v>18.899999999999999</v>
      </c>
      <c r="J44" s="40">
        <v>200.5</v>
      </c>
      <c r="K44" s="41">
        <v>102</v>
      </c>
      <c r="L44" s="40"/>
    </row>
    <row r="45" spans="1:12" ht="14.4" x14ac:dyDescent="0.3">
      <c r="A45" s="23"/>
      <c r="B45" s="15"/>
      <c r="C45" s="11"/>
      <c r="D45" s="6" t="s">
        <v>55</v>
      </c>
      <c r="E45" s="42" t="s">
        <v>54</v>
      </c>
      <c r="F45" s="43">
        <v>100</v>
      </c>
      <c r="G45" s="43">
        <v>19.5</v>
      </c>
      <c r="H45" s="43">
        <v>7.4</v>
      </c>
      <c r="I45" s="43">
        <v>2.7</v>
      </c>
      <c r="J45" s="43">
        <v>155.9</v>
      </c>
      <c r="K45" s="44">
        <v>229</v>
      </c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45</v>
      </c>
      <c r="F46" s="43">
        <v>200</v>
      </c>
      <c r="G46" s="43">
        <v>0.2</v>
      </c>
      <c r="H46" s="43">
        <v>0</v>
      </c>
      <c r="I46" s="43">
        <v>15.9</v>
      </c>
      <c r="J46" s="43">
        <v>64.3</v>
      </c>
      <c r="K46" s="44">
        <v>349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57</v>
      </c>
      <c r="F47" s="43">
        <v>80</v>
      </c>
      <c r="G47" s="43">
        <v>5.7</v>
      </c>
      <c r="H47" s="43">
        <v>1.7</v>
      </c>
      <c r="I47" s="43">
        <v>35.799999999999997</v>
      </c>
      <c r="J47" s="43">
        <v>182.8</v>
      </c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 t="s">
        <v>43</v>
      </c>
      <c r="E49" s="42" t="s">
        <v>56</v>
      </c>
      <c r="F49" s="43">
        <v>180</v>
      </c>
      <c r="G49" s="43">
        <v>4.3</v>
      </c>
      <c r="H49" s="43">
        <v>7.6</v>
      </c>
      <c r="I49" s="43">
        <v>26.5</v>
      </c>
      <c r="J49" s="43">
        <v>192.7</v>
      </c>
      <c r="K49" s="44">
        <v>128</v>
      </c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810</v>
      </c>
      <c r="G51" s="19">
        <f t="shared" ref="G51" si="18">SUM(G44:G50)</f>
        <v>40</v>
      </c>
      <c r="H51" s="19">
        <f t="shared" ref="H51" si="19">SUM(H44:H50)</f>
        <v>26</v>
      </c>
      <c r="I51" s="19">
        <f t="shared" ref="I51" si="20">SUM(I44:I50)</f>
        <v>99.8</v>
      </c>
      <c r="J51" s="19">
        <f t="shared" ref="J51:L51" si="21">SUM(J44:J50)</f>
        <v>796.2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810</v>
      </c>
      <c r="G62" s="32">
        <f t="shared" ref="G62" si="26">G51+G61</f>
        <v>40</v>
      </c>
      <c r="H62" s="32">
        <f t="shared" ref="H62" si="27">H51+H61</f>
        <v>26</v>
      </c>
      <c r="I62" s="32">
        <f t="shared" ref="I62" si="28">I51+I61</f>
        <v>99.8</v>
      </c>
      <c r="J62" s="32">
        <f t="shared" ref="J62:L62" si="29">J51+J61</f>
        <v>796.2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58</v>
      </c>
      <c r="F63" s="40">
        <v>250</v>
      </c>
      <c r="G63" s="40">
        <v>6.8</v>
      </c>
      <c r="H63" s="40">
        <v>9.1</v>
      </c>
      <c r="I63" s="40">
        <v>16.399999999999999</v>
      </c>
      <c r="J63" s="40">
        <v>175.5</v>
      </c>
      <c r="K63" s="41">
        <v>96</v>
      </c>
      <c r="L63" s="40"/>
    </row>
    <row r="64" spans="1:12" ht="14.4" x14ac:dyDescent="0.3">
      <c r="A64" s="23"/>
      <c r="B64" s="15"/>
      <c r="C64" s="11"/>
      <c r="D64" s="6" t="s">
        <v>21</v>
      </c>
      <c r="E64" s="42" t="s">
        <v>59</v>
      </c>
      <c r="F64" s="43">
        <v>200</v>
      </c>
      <c r="G64" s="43">
        <v>39.9</v>
      </c>
      <c r="H64" s="43">
        <v>27.3</v>
      </c>
      <c r="I64" s="43">
        <v>66.8</v>
      </c>
      <c r="J64" s="43">
        <v>680.2</v>
      </c>
      <c r="K64" s="44">
        <v>224</v>
      </c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60</v>
      </c>
      <c r="F65" s="43">
        <v>200</v>
      </c>
      <c r="G65" s="43">
        <v>0.1</v>
      </c>
      <c r="H65" s="43">
        <v>0</v>
      </c>
      <c r="I65" s="43">
        <v>24.1</v>
      </c>
      <c r="J65" s="43">
        <v>96.6</v>
      </c>
      <c r="K65" s="44">
        <v>430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57</v>
      </c>
      <c r="F66" s="43">
        <v>80</v>
      </c>
      <c r="G66" s="43">
        <v>5.7</v>
      </c>
      <c r="H66" s="43">
        <v>1.7</v>
      </c>
      <c r="I66" s="43">
        <v>35.799999999999997</v>
      </c>
      <c r="J66" s="43">
        <v>183</v>
      </c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730</v>
      </c>
      <c r="G70" s="19">
        <f t="shared" ref="G70" si="30">SUM(G63:G69)</f>
        <v>52.5</v>
      </c>
      <c r="H70" s="19">
        <f t="shared" ref="H70" si="31">SUM(H63:H69)</f>
        <v>38.1</v>
      </c>
      <c r="I70" s="19">
        <f t="shared" ref="I70" si="32">SUM(I63:I69)</f>
        <v>143.09999999999997</v>
      </c>
      <c r="J70" s="19">
        <f t="shared" ref="J70:L70" si="33">SUM(J63:J69)</f>
        <v>1135.3000000000002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730</v>
      </c>
      <c r="G81" s="32">
        <f t="shared" ref="G81" si="38">G70+G80</f>
        <v>52.5</v>
      </c>
      <c r="H81" s="32">
        <f t="shared" ref="H81" si="39">H70+H80</f>
        <v>38.1</v>
      </c>
      <c r="I81" s="32">
        <f t="shared" ref="I81" si="40">I70+I80</f>
        <v>143.09999999999997</v>
      </c>
      <c r="J81" s="32">
        <f t="shared" ref="J81:L81" si="41">J70+J80</f>
        <v>1135.3000000000002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61</v>
      </c>
      <c r="F82" s="40">
        <v>250</v>
      </c>
      <c r="G82" s="40">
        <v>7.3</v>
      </c>
      <c r="H82" s="40">
        <v>9.6999999999999993</v>
      </c>
      <c r="I82" s="40">
        <v>9.1</v>
      </c>
      <c r="J82" s="40">
        <v>154.30000000000001</v>
      </c>
      <c r="K82" s="41">
        <v>88</v>
      </c>
      <c r="L82" s="40"/>
    </row>
    <row r="83" spans="1:12" ht="14.4" x14ac:dyDescent="0.3">
      <c r="A83" s="23"/>
      <c r="B83" s="15"/>
      <c r="C83" s="11"/>
      <c r="D83" s="6" t="s">
        <v>42</v>
      </c>
      <c r="E83" s="42" t="s">
        <v>62</v>
      </c>
      <c r="F83" s="43">
        <v>100</v>
      </c>
      <c r="G83" s="43">
        <v>19.8</v>
      </c>
      <c r="H83" s="43">
        <v>28.2</v>
      </c>
      <c r="I83" s="43">
        <v>15.5</v>
      </c>
      <c r="J83" s="43">
        <v>394.4</v>
      </c>
      <c r="K83" s="44">
        <v>283</v>
      </c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63</v>
      </c>
      <c r="F84" s="43">
        <v>200</v>
      </c>
      <c r="G84" s="43">
        <v>0</v>
      </c>
      <c r="H84" s="43">
        <v>0</v>
      </c>
      <c r="I84" s="43">
        <v>29</v>
      </c>
      <c r="J84" s="43">
        <v>115.9</v>
      </c>
      <c r="K84" s="44">
        <v>411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57</v>
      </c>
      <c r="F85" s="43">
        <v>80</v>
      </c>
      <c r="G85" s="43">
        <v>5.7</v>
      </c>
      <c r="H85" s="43">
        <v>1.7</v>
      </c>
      <c r="I85" s="43">
        <v>35.799999999999997</v>
      </c>
      <c r="J85" s="43">
        <v>182.8</v>
      </c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 t="s">
        <v>21</v>
      </c>
      <c r="E87" s="42" t="s">
        <v>64</v>
      </c>
      <c r="F87" s="43">
        <v>180</v>
      </c>
      <c r="G87" s="43">
        <v>10.199999999999999</v>
      </c>
      <c r="H87" s="43">
        <v>8.3000000000000007</v>
      </c>
      <c r="I87" s="43">
        <v>46.4</v>
      </c>
      <c r="J87" s="43">
        <v>300.8</v>
      </c>
      <c r="K87" s="44">
        <v>181</v>
      </c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810</v>
      </c>
      <c r="G89" s="19">
        <f t="shared" ref="G89" si="42">SUM(G82:G88)</f>
        <v>43</v>
      </c>
      <c r="H89" s="19">
        <f t="shared" ref="H89" si="43">SUM(H82:H88)</f>
        <v>47.900000000000006</v>
      </c>
      <c r="I89" s="19">
        <f t="shared" ref="I89" si="44">SUM(I82:I88)</f>
        <v>135.80000000000001</v>
      </c>
      <c r="J89" s="19">
        <f t="shared" ref="J89:L89" si="45">SUM(J82:J88)</f>
        <v>1148.2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810</v>
      </c>
      <c r="G100" s="32">
        <f t="shared" ref="G100" si="50">G89+G99</f>
        <v>43</v>
      </c>
      <c r="H100" s="32">
        <f t="shared" ref="H100" si="51">H89+H99</f>
        <v>47.900000000000006</v>
      </c>
      <c r="I100" s="32">
        <f t="shared" ref="I100" si="52">I89+I99</f>
        <v>135.80000000000001</v>
      </c>
      <c r="J100" s="32">
        <f t="shared" ref="J100:L100" si="53">J89+J99</f>
        <v>1148.2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65</v>
      </c>
      <c r="F101" s="40">
        <v>250</v>
      </c>
      <c r="G101" s="40">
        <v>6.1</v>
      </c>
      <c r="H101" s="40">
        <v>6</v>
      </c>
      <c r="I101" s="40">
        <v>19.3</v>
      </c>
      <c r="J101" s="40">
        <v>155.9</v>
      </c>
      <c r="K101" s="41">
        <v>77</v>
      </c>
      <c r="L101" s="40"/>
    </row>
    <row r="102" spans="1:12" ht="14.4" x14ac:dyDescent="0.3">
      <c r="A102" s="23"/>
      <c r="B102" s="15"/>
      <c r="C102" s="11"/>
      <c r="D102" s="6" t="s">
        <v>21</v>
      </c>
      <c r="E102" s="42" t="s">
        <v>66</v>
      </c>
      <c r="F102" s="43">
        <v>200</v>
      </c>
      <c r="G102" s="43">
        <v>19</v>
      </c>
      <c r="H102" s="43">
        <v>41</v>
      </c>
      <c r="I102" s="43">
        <v>41.6</v>
      </c>
      <c r="J102" s="43">
        <v>612.79999999999995</v>
      </c>
      <c r="K102" s="44">
        <v>265</v>
      </c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67</v>
      </c>
      <c r="F103" s="43">
        <v>200</v>
      </c>
      <c r="G103" s="43">
        <v>0.1</v>
      </c>
      <c r="H103" s="43">
        <v>0</v>
      </c>
      <c r="I103" s="43">
        <v>24.7</v>
      </c>
      <c r="J103" s="43">
        <v>99.2</v>
      </c>
      <c r="K103" s="44">
        <v>430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46</v>
      </c>
      <c r="F104" s="43">
        <v>80</v>
      </c>
      <c r="G104" s="43">
        <v>5.7</v>
      </c>
      <c r="H104" s="43">
        <v>1.7</v>
      </c>
      <c r="I104" s="43">
        <v>35.799999999999997</v>
      </c>
      <c r="J104" s="43">
        <v>182.8</v>
      </c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730</v>
      </c>
      <c r="G108" s="19">
        <f t="shared" ref="G108:J108" si="54">SUM(G101:G107)</f>
        <v>30.900000000000002</v>
      </c>
      <c r="H108" s="19">
        <f t="shared" si="54"/>
        <v>48.7</v>
      </c>
      <c r="I108" s="19">
        <f t="shared" si="54"/>
        <v>121.4</v>
      </c>
      <c r="J108" s="19">
        <f t="shared" si="54"/>
        <v>1050.7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730</v>
      </c>
      <c r="G119" s="32">
        <f t="shared" ref="G119" si="58">G108+G118</f>
        <v>30.900000000000002</v>
      </c>
      <c r="H119" s="32">
        <f t="shared" ref="H119" si="59">H108+H118</f>
        <v>48.7</v>
      </c>
      <c r="I119" s="32">
        <f t="shared" ref="I119" si="60">I108+I118</f>
        <v>121.4</v>
      </c>
      <c r="J119" s="32">
        <f t="shared" ref="J119:L119" si="61">J108+J118</f>
        <v>1050.7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68</v>
      </c>
      <c r="F120" s="40">
        <v>250</v>
      </c>
      <c r="G120" s="40">
        <v>5.5</v>
      </c>
      <c r="H120" s="40">
        <v>8.1</v>
      </c>
      <c r="I120" s="40">
        <v>9.1999999999999993</v>
      </c>
      <c r="J120" s="40">
        <v>132.80000000000001</v>
      </c>
      <c r="K120" s="41">
        <v>81</v>
      </c>
      <c r="L120" s="40"/>
    </row>
    <row r="121" spans="1:12" ht="14.4" x14ac:dyDescent="0.3">
      <c r="A121" s="14"/>
      <c r="B121" s="15"/>
      <c r="C121" s="11"/>
      <c r="D121" s="6" t="s">
        <v>21</v>
      </c>
      <c r="E121" s="42" t="s">
        <v>69</v>
      </c>
      <c r="F121" s="43">
        <v>100</v>
      </c>
      <c r="G121" s="43">
        <v>20.2</v>
      </c>
      <c r="H121" s="43">
        <v>21.9</v>
      </c>
      <c r="I121" s="43">
        <v>14.2</v>
      </c>
      <c r="J121" s="43">
        <v>334.6</v>
      </c>
      <c r="K121" s="44">
        <v>229</v>
      </c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67</v>
      </c>
      <c r="F122" s="43">
        <v>200</v>
      </c>
      <c r="G122" s="43">
        <v>0.1</v>
      </c>
      <c r="H122" s="43">
        <v>0</v>
      </c>
      <c r="I122" s="43">
        <v>24.7</v>
      </c>
      <c r="J122" s="43">
        <v>99.2</v>
      </c>
      <c r="K122" s="44">
        <v>349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70</v>
      </c>
      <c r="F123" s="43">
        <v>80</v>
      </c>
      <c r="G123" s="43">
        <v>5.7</v>
      </c>
      <c r="H123" s="43">
        <v>1.7</v>
      </c>
      <c r="I123" s="43">
        <v>35.799999999999997</v>
      </c>
      <c r="J123" s="43">
        <v>182.8</v>
      </c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 t="s">
        <v>21</v>
      </c>
      <c r="E125" s="42" t="s">
        <v>64</v>
      </c>
      <c r="F125" s="43">
        <v>180</v>
      </c>
      <c r="G125" s="43">
        <v>10.199999999999999</v>
      </c>
      <c r="H125" s="43">
        <v>8.3000000000000007</v>
      </c>
      <c r="I125" s="43">
        <v>46.4</v>
      </c>
      <c r="J125" s="43">
        <v>300.8</v>
      </c>
      <c r="K125" s="44">
        <v>181</v>
      </c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810</v>
      </c>
      <c r="G127" s="19">
        <f t="shared" ref="G127:J127" si="62">SUM(G120:G126)</f>
        <v>41.7</v>
      </c>
      <c r="H127" s="19">
        <f t="shared" si="62"/>
        <v>40</v>
      </c>
      <c r="I127" s="19">
        <f t="shared" si="62"/>
        <v>130.29999999999998</v>
      </c>
      <c r="J127" s="19">
        <f t="shared" si="62"/>
        <v>1050.2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810</v>
      </c>
      <c r="G138" s="32">
        <f t="shared" ref="G138" si="66">G127+G137</f>
        <v>41.7</v>
      </c>
      <c r="H138" s="32">
        <f t="shared" ref="H138" si="67">H127+H137</f>
        <v>40</v>
      </c>
      <c r="I138" s="32">
        <f t="shared" ref="I138" si="68">I127+I137</f>
        <v>130.29999999999998</v>
      </c>
      <c r="J138" s="32">
        <f t="shared" ref="J138:L138" si="69">J127+J137</f>
        <v>1050.2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71</v>
      </c>
      <c r="F139" s="40">
        <v>250</v>
      </c>
      <c r="G139" s="40">
        <v>5.8</v>
      </c>
      <c r="H139" s="40">
        <v>8.3000000000000007</v>
      </c>
      <c r="I139" s="40">
        <v>16.399999999999999</v>
      </c>
      <c r="J139" s="40">
        <v>164.9</v>
      </c>
      <c r="K139" s="41">
        <v>96</v>
      </c>
      <c r="L139" s="40"/>
    </row>
    <row r="140" spans="1:12" ht="14.4" x14ac:dyDescent="0.3">
      <c r="A140" s="23"/>
      <c r="B140" s="15"/>
      <c r="C140" s="11"/>
      <c r="D140" s="6" t="s">
        <v>21</v>
      </c>
      <c r="E140" s="42" t="s">
        <v>72</v>
      </c>
      <c r="F140" s="43">
        <v>200</v>
      </c>
      <c r="G140" s="43">
        <v>31.2</v>
      </c>
      <c r="H140" s="43">
        <v>20</v>
      </c>
      <c r="I140" s="43">
        <v>59.9</v>
      </c>
      <c r="J140" s="43">
        <v>547.29999999999995</v>
      </c>
      <c r="K140" s="44">
        <v>224</v>
      </c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73</v>
      </c>
      <c r="F141" s="43">
        <v>200</v>
      </c>
      <c r="G141" s="43">
        <v>0</v>
      </c>
      <c r="H141" s="43">
        <v>0</v>
      </c>
      <c r="I141" s="43">
        <v>19.399999999999999</v>
      </c>
      <c r="J141" s="43">
        <v>77.400000000000006</v>
      </c>
      <c r="K141" s="44">
        <v>430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70</v>
      </c>
      <c r="F142" s="43">
        <v>80</v>
      </c>
      <c r="G142" s="43">
        <v>5.7</v>
      </c>
      <c r="H142" s="43">
        <v>1.7</v>
      </c>
      <c r="I142" s="43">
        <v>35.799999999999997</v>
      </c>
      <c r="J142" s="43">
        <v>182.8</v>
      </c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730</v>
      </c>
      <c r="G146" s="19">
        <f t="shared" ref="G146:J146" si="70">SUM(G139:G145)</f>
        <v>42.7</v>
      </c>
      <c r="H146" s="19">
        <f t="shared" si="70"/>
        <v>30</v>
      </c>
      <c r="I146" s="19">
        <f t="shared" si="70"/>
        <v>131.5</v>
      </c>
      <c r="J146" s="19">
        <f t="shared" si="70"/>
        <v>972.39999999999986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730</v>
      </c>
      <c r="G157" s="32">
        <f t="shared" ref="G157" si="74">G146+G156</f>
        <v>42.7</v>
      </c>
      <c r="H157" s="32">
        <f t="shared" ref="H157" si="75">H146+H156</f>
        <v>30</v>
      </c>
      <c r="I157" s="32">
        <f t="shared" ref="I157" si="76">I146+I156</f>
        <v>131.5</v>
      </c>
      <c r="J157" s="32">
        <f t="shared" ref="J157:L157" si="77">J146+J156</f>
        <v>972.39999999999986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74</v>
      </c>
      <c r="F158" s="40">
        <v>250</v>
      </c>
      <c r="G158" s="40">
        <v>9.3000000000000007</v>
      </c>
      <c r="H158" s="40">
        <v>8.5</v>
      </c>
      <c r="I158" s="40">
        <v>18.7</v>
      </c>
      <c r="J158" s="40">
        <v>189</v>
      </c>
      <c r="K158" s="41">
        <v>99</v>
      </c>
      <c r="L158" s="40"/>
    </row>
    <row r="159" spans="1:12" ht="14.4" x14ac:dyDescent="0.3">
      <c r="A159" s="23"/>
      <c r="B159" s="15"/>
      <c r="C159" s="11"/>
      <c r="D159" s="6" t="s">
        <v>21</v>
      </c>
      <c r="E159" s="42" t="s">
        <v>75</v>
      </c>
      <c r="F159" s="43">
        <v>100</v>
      </c>
      <c r="G159" s="43">
        <v>18.3</v>
      </c>
      <c r="H159" s="43">
        <v>19.7</v>
      </c>
      <c r="I159" s="43">
        <v>15.2</v>
      </c>
      <c r="J159" s="43">
        <v>311.5</v>
      </c>
      <c r="K159" s="44">
        <v>285</v>
      </c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76</v>
      </c>
      <c r="F160" s="43">
        <v>200</v>
      </c>
      <c r="G160" s="43">
        <v>0</v>
      </c>
      <c r="H160" s="43">
        <v>0</v>
      </c>
      <c r="I160" s="43">
        <v>28.2</v>
      </c>
      <c r="J160" s="43">
        <v>112.8</v>
      </c>
      <c r="K160" s="44">
        <v>411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77</v>
      </c>
      <c r="F161" s="43">
        <v>80</v>
      </c>
      <c r="G161" s="43">
        <v>5.7</v>
      </c>
      <c r="H161" s="43">
        <v>1.7</v>
      </c>
      <c r="I161" s="43">
        <v>35.799999999999997</v>
      </c>
      <c r="J161" s="43">
        <v>182.8</v>
      </c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 t="s">
        <v>21</v>
      </c>
      <c r="E163" s="42" t="s">
        <v>44</v>
      </c>
      <c r="F163" s="43">
        <v>180</v>
      </c>
      <c r="G163" s="43">
        <v>6.8</v>
      </c>
      <c r="H163" s="43">
        <v>5.8</v>
      </c>
      <c r="I163" s="43">
        <v>41.4</v>
      </c>
      <c r="J163" s="43">
        <v>244.8</v>
      </c>
      <c r="K163" s="44">
        <v>331</v>
      </c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810</v>
      </c>
      <c r="G165" s="19">
        <f t="shared" ref="G165:J165" si="78">SUM(G158:G164)</f>
        <v>40.1</v>
      </c>
      <c r="H165" s="19">
        <f t="shared" si="78"/>
        <v>35.699999999999996</v>
      </c>
      <c r="I165" s="19">
        <f t="shared" si="78"/>
        <v>139.29999999999998</v>
      </c>
      <c r="J165" s="19">
        <f t="shared" si="78"/>
        <v>1040.8999999999999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810</v>
      </c>
      <c r="G176" s="32">
        <f t="shared" ref="G176" si="82">G165+G175</f>
        <v>40.1</v>
      </c>
      <c r="H176" s="32">
        <f t="shared" ref="H176" si="83">H165+H175</f>
        <v>35.699999999999996</v>
      </c>
      <c r="I176" s="32">
        <f t="shared" ref="I176" si="84">I165+I175</f>
        <v>139.29999999999998</v>
      </c>
      <c r="J176" s="32">
        <f t="shared" ref="J176:L176" si="85">J165+J175</f>
        <v>1040.8999999999999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49</v>
      </c>
      <c r="F177" s="40">
        <v>250</v>
      </c>
      <c r="G177" s="40">
        <v>5.2</v>
      </c>
      <c r="H177" s="40">
        <v>8.1999999999999993</v>
      </c>
      <c r="I177" s="40">
        <v>10.3</v>
      </c>
      <c r="J177" s="40">
        <v>136.4</v>
      </c>
      <c r="K177" s="41">
        <v>99</v>
      </c>
      <c r="L177" s="40"/>
    </row>
    <row r="178" spans="1:12" ht="14.4" x14ac:dyDescent="0.3">
      <c r="A178" s="23"/>
      <c r="B178" s="15"/>
      <c r="C178" s="11"/>
      <c r="D178" s="6" t="s">
        <v>21</v>
      </c>
      <c r="E178" s="42" t="s">
        <v>78</v>
      </c>
      <c r="F178" s="43">
        <v>200</v>
      </c>
      <c r="G178" s="43">
        <v>13.7</v>
      </c>
      <c r="H178" s="43">
        <v>35.200000000000003</v>
      </c>
      <c r="I178" s="43">
        <v>22.3</v>
      </c>
      <c r="J178" s="43">
        <v>461.9</v>
      </c>
      <c r="K178" s="44">
        <v>258</v>
      </c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79</v>
      </c>
      <c r="F179" s="43">
        <v>200</v>
      </c>
      <c r="G179" s="43">
        <v>0.1</v>
      </c>
      <c r="H179" s="43">
        <v>0</v>
      </c>
      <c r="I179" s="43">
        <v>24.7</v>
      </c>
      <c r="J179" s="43">
        <v>99.2</v>
      </c>
      <c r="K179" s="44">
        <v>430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77</v>
      </c>
      <c r="F180" s="43">
        <v>80</v>
      </c>
      <c r="G180" s="43">
        <v>5.7</v>
      </c>
      <c r="H180" s="43">
        <v>1.7</v>
      </c>
      <c r="I180" s="43">
        <v>35.799999999999997</v>
      </c>
      <c r="J180" s="43">
        <v>182.8</v>
      </c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730</v>
      </c>
      <c r="G184" s="19">
        <f t="shared" ref="G184:J184" si="86">SUM(G177:G183)</f>
        <v>24.7</v>
      </c>
      <c r="H184" s="19">
        <f t="shared" si="86"/>
        <v>45.100000000000009</v>
      </c>
      <c r="I184" s="19">
        <f t="shared" si="86"/>
        <v>93.1</v>
      </c>
      <c r="J184" s="19">
        <f t="shared" si="86"/>
        <v>880.3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730</v>
      </c>
      <c r="G195" s="32">
        <f t="shared" ref="G195" si="90">G184+G194</f>
        <v>24.7</v>
      </c>
      <c r="H195" s="32">
        <f t="shared" ref="H195" si="91">H184+H194</f>
        <v>45.100000000000009</v>
      </c>
      <c r="I195" s="32">
        <f t="shared" ref="I195" si="92">I184+I194</f>
        <v>93.1</v>
      </c>
      <c r="J195" s="32">
        <f t="shared" ref="J195:L195" si="93">J184+J194</f>
        <v>880.3</v>
      </c>
      <c r="K195" s="32"/>
      <c r="L195" s="32">
        <f t="shared" si="93"/>
        <v>0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778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38.83</v>
      </c>
      <c r="H196" s="34">
        <f t="shared" si="94"/>
        <v>40.190000000000005</v>
      </c>
      <c r="I196" s="34">
        <f t="shared" si="94"/>
        <v>123.48999999999998</v>
      </c>
      <c r="J196" s="34">
        <f t="shared" si="94"/>
        <v>1014.3699999999999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2022-05-16T14:23:56Z</dcterms:created>
  <dcterms:modified xsi:type="dcterms:W3CDTF">2023-10-16T07:29:47Z</dcterms:modified>
</cp:coreProperties>
</file>